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0940" windowHeight="101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11" i="1" l="1"/>
  <c r="F10" i="1"/>
  <c r="F15" i="1" l="1"/>
  <c r="F9" i="1"/>
  <c r="F14" i="1" l="1"/>
  <c r="F7" i="1"/>
  <c r="F8" i="1"/>
  <c r="F6" i="1"/>
  <c r="F119" i="1" l="1"/>
  <c r="F121" i="1"/>
  <c r="F120" i="1"/>
  <c r="F118" i="1"/>
  <c r="F117" i="1"/>
  <c r="F116" i="1"/>
  <c r="F115" i="1"/>
  <c r="F114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23" i="1" l="1"/>
  <c r="F126" i="1" s="1"/>
  <c r="F128" i="1" s="1"/>
</calcChain>
</file>

<file path=xl/sharedStrings.xml><?xml version="1.0" encoding="utf-8"?>
<sst xmlns="http://schemas.openxmlformats.org/spreadsheetml/2006/main" count="338" uniqueCount="232">
  <si>
    <t>GOOSEBUMPS SERIES</t>
  </si>
  <si>
    <t>CLASSIC GOOSEBUMPS #01: NIGHT OF THE LIVING DUMMY</t>
  </si>
  <si>
    <t>Stine</t>
  </si>
  <si>
    <t>9-780545-03517-0</t>
  </si>
  <si>
    <t>CLASSIC GOOSEBUMPS #02: DEEP TROUBLE</t>
  </si>
  <si>
    <t>9-780545-03519-4</t>
  </si>
  <si>
    <t>CLASSIC GOOSEBUMPS #03: MONSTER BLOOD</t>
  </si>
  <si>
    <t>9-780545-03520-0</t>
  </si>
  <si>
    <t>CLASSIC GOOSEBUMPS #04: THE HAUNTED MASK</t>
  </si>
  <si>
    <t>9-780545-03521-7</t>
  </si>
  <si>
    <t>CLASSIC GOOSEBUMPS #05: ONE DAY AT HORRORLAND</t>
  </si>
  <si>
    <t>9-780545-03522-4</t>
  </si>
  <si>
    <t>CLASSIC GOOSEBUMPS #06: THE CURSE OF THE MUMMY'S TOMB</t>
  </si>
  <si>
    <t>9-780545-03523-1</t>
  </si>
  <si>
    <t>CLASSIC GOOSEBUMPS #07: BE CAREFUL WHAT YOU WISH FOR</t>
  </si>
  <si>
    <t>9-780545-03524-8</t>
  </si>
  <si>
    <t>CLASSIC GOOSEBUMPS #08: SAY CHEESE AND DIE!</t>
  </si>
  <si>
    <t>9-780545-03525-5</t>
  </si>
  <si>
    <t>CLASSIC GOOSEBUMPS #09: THE HORROR AT CAMP JELLYJAM</t>
  </si>
  <si>
    <t>9-780545-03526-2</t>
  </si>
  <si>
    <t>CLASSIC GOOSEBUMPS #10: HOW I GOT MY SHRUNKEN HEAD</t>
  </si>
  <si>
    <t>9-780545-03518-7</t>
  </si>
  <si>
    <t xml:space="preserve">CLASSIC GOOSEBUMPS #11: WEREWOLF OF FEVER SWAMP </t>
  </si>
  <si>
    <t>9-780545-15886-2</t>
  </si>
  <si>
    <t xml:space="preserve">CLASSIC GOOSEBUMPS #12: A NIGHT IN TERROR TOWER </t>
  </si>
  <si>
    <t>9-780545-15887-9</t>
  </si>
  <si>
    <t>CLASSIC GOOSEBUMPS #13: WELCOME TO DEAD HOUSE</t>
  </si>
  <si>
    <t>9-780545-15888-6</t>
  </si>
  <si>
    <t>CLASSIC GOOSEBUMPS #14: WELCOME TO CAMP NIGHTMARE</t>
  </si>
  <si>
    <t>9-780545-15889-3</t>
  </si>
  <si>
    <t>CLASSIC GOOSEBUMPS #15: GHOST BEACH</t>
  </si>
  <si>
    <t>9-780545-17803-7</t>
  </si>
  <si>
    <t>CLASSIC GOOSEBUMPS #16: SCARECROW WALKS AT MIDNIGHT, THE</t>
  </si>
  <si>
    <t>9-780545-17801-3</t>
  </si>
  <si>
    <t>CLASSIC GOOSEBUMPS #17: YOU CAN'T SCARE ME!</t>
  </si>
  <si>
    <t>9-780545-17796-2</t>
  </si>
  <si>
    <t>CLASSIC GOOSEBUMPS #18: RETURN OF THE MUMMY</t>
  </si>
  <si>
    <t>9-780545-17794-8</t>
  </si>
  <si>
    <t>9-780545-29835-3</t>
  </si>
  <si>
    <t>9-780545-29836-0</t>
  </si>
  <si>
    <t>9-780545-29837-7</t>
  </si>
  <si>
    <t>9-780545-29838-4</t>
  </si>
  <si>
    <t>GOOSEBUMPS: ATTACK OF THE JACK-O'-LANTERNS</t>
  </si>
  <si>
    <t>9-780439-72405-0</t>
  </si>
  <si>
    <t>GOOSEBUMPS: BEWARE, THE SNOWMAN (REVISED)</t>
  </si>
  <si>
    <t>9-780439-86393-3</t>
  </si>
  <si>
    <t>GOOSEBUMPS: CALLING ALL CREEPS!</t>
  </si>
  <si>
    <t>9-780439-92221-0</t>
  </si>
  <si>
    <t>GOOSEBUMPS: CHICKEN CHICKEN (REV)</t>
  </si>
  <si>
    <t>9-780439-89113-4</t>
  </si>
  <si>
    <t>GOOSEBUMPS: DEEP TROUBLE II</t>
  </si>
  <si>
    <t>9-780439-83780-4</t>
  </si>
  <si>
    <t>GOOSEBUMPS: DON'T GO TO SLEEP!</t>
  </si>
  <si>
    <t>9-780439-77477-2</t>
  </si>
  <si>
    <t>GOOSEBUMPS: GHOST CAMP</t>
  </si>
  <si>
    <t>9-780439-56831-9</t>
  </si>
  <si>
    <t>GOOSEBUMPS: HOW I LEARNED TO FLY</t>
  </si>
  <si>
    <t>9-780439-79620-0</t>
  </si>
  <si>
    <t>GOOSEBUMPS: HOW TO DRAW GOOSEBUMPS</t>
  </si>
  <si>
    <t>9-780545-24895-2</t>
  </si>
  <si>
    <t>GOOSEBUMPS: HOW TO KILL A MONSTER</t>
  </si>
  <si>
    <t>9-780439-56836-4</t>
  </si>
  <si>
    <t>GOOSEBUMPS: IT CAME FROM BENEATH THE SINK</t>
  </si>
  <si>
    <t>9-780439-56837-1</t>
  </si>
  <si>
    <t>GOOSEBUMPS: MONSTER BLOOD III (REV)</t>
  </si>
  <si>
    <t>9-780439-89112-7</t>
  </si>
  <si>
    <t>GOOSEBUMPS: MY BEST FRIEND IS INVISIBLE</t>
  </si>
  <si>
    <t>9-780439-92220-3</t>
  </si>
  <si>
    <t>GOOSEBUMPS: MY HAIRIEST ADVENTURE (REVISED)</t>
  </si>
  <si>
    <t>9-780439-86394-0</t>
  </si>
  <si>
    <t>GOOSEBUMPS: NIGHT OF THE LIVING DUMMY  II</t>
  </si>
  <si>
    <t>9-780439-57374-0</t>
  </si>
  <si>
    <t>GOOSEBUMPS: NIGHT OF THE LIVING DUMMY III</t>
  </si>
  <si>
    <t>9-780439-66989-4</t>
  </si>
  <si>
    <t>GOOSEBUMPS: SAY CHEESE AND DIE..AGAIN!</t>
  </si>
  <si>
    <t>9-780439-57361-0</t>
  </si>
  <si>
    <t>GOOSEBUMPS: THE BEAST FROM THE EAST</t>
  </si>
  <si>
    <t>9-780439-72403-6</t>
  </si>
  <si>
    <t>GOOSEBUMPS: THE BLOB THAT ATE EVERYONE</t>
  </si>
  <si>
    <t>9-780439-79619-4</t>
  </si>
  <si>
    <t>GOOSEBUMPS: THE CURSE OF CAMP COLD LAKE</t>
  </si>
  <si>
    <t>9-780439-72404-3</t>
  </si>
  <si>
    <t>GOOSEBUMPS: THE HAUNTED SCHOOL</t>
  </si>
  <si>
    <t>9-780439-77475-8</t>
  </si>
  <si>
    <t>GOOSEBUMPS: THE HEADLESS GHOST</t>
  </si>
  <si>
    <t>9-780439-66987-0</t>
  </si>
  <si>
    <t>GOOSEBUMPS: WHY I'M AFRAID OF BEES</t>
  </si>
  <si>
    <t>9-780439-69354-7</t>
  </si>
  <si>
    <t>GOOSEBUMPS HORRORLAND</t>
  </si>
  <si>
    <t>GOOSEBUMPS HORRORLAND #01: REVENGE OF THE LIVING DUMMY</t>
  </si>
  <si>
    <t>9-780439-91869-5</t>
  </si>
  <si>
    <t>GOOSEBUMPS HORRORLAND #01: REVENGE OF THE LIVING DUMMY (AUDIO)</t>
  </si>
  <si>
    <t>9-780545-08496-3</t>
  </si>
  <si>
    <t>GOOSEBUMPS HORRORLAND #01: REVENGE OF THE LIVING DUMMY (AUDIO–LIBRARY EDITION)</t>
  </si>
  <si>
    <t>9-780545-08497-0</t>
  </si>
  <si>
    <t>GOOSEBUMPS HORRORLAND #02: CREEP FROM THE DEEP</t>
  </si>
  <si>
    <t>9-780439-91870-1</t>
  </si>
  <si>
    <t>GOOSEBUMPS HORRORLAND #02: CREEP FROM THE DEEP (AUDIO)</t>
  </si>
  <si>
    <t>9-780545-08848-0</t>
  </si>
  <si>
    <t>GOOSEBUMPS HORRORLAND #02: CREEP FROM THE DEEP (AUDIO–LIBRARY EDITION)</t>
  </si>
  <si>
    <t>9-780545-08849-7</t>
  </si>
  <si>
    <t>GOOSEBUMPS HORRORLAND #03: MONSTER BLOOD FOR BREAKFAST!</t>
  </si>
  <si>
    <t>9-780439-91871-8</t>
  </si>
  <si>
    <t>GOOSEBUMPS HORRORLAND #03: MONSTER BLOOD FOR BREAKFAST (ESCALOFRIOS HORRORLANDIA #3: SANGRE DE MONSTRUO AL DESAYUNO)</t>
  </si>
  <si>
    <t>9-780545-15885-5</t>
  </si>
  <si>
    <t>GOOSEBUMPS HORRORLAND #03: MONSTER BLOOD FOR BREAKFAST! (AUDIO)</t>
  </si>
  <si>
    <t>9-780545-11152-2</t>
  </si>
  <si>
    <t>GOOSEBUMPS HORRORLAND #03: MONSTER BLOOD FOR BREAKFAST! (AUDIO–LIBRARY EDITION)</t>
  </si>
  <si>
    <t>9-780545-11327-4</t>
  </si>
  <si>
    <t>GOOSEBUMPS HORRORLAND #04: THE SCREAM OF THE HAUNTED MASK</t>
  </si>
  <si>
    <t>9-780439-91872-5</t>
  </si>
  <si>
    <t>GOOSEBUMPS HORRORLAND #04: THE SCREAM OF THE HAUNTED MASK (ESCALOFRÍOS HORRORLANDIA #04: EL GRITO DE LA MÁSCARA MALDITA)</t>
  </si>
  <si>
    <t>9-780545-23850-2</t>
  </si>
  <si>
    <t>GOOSEBUMPS HORRORLAND #04: THE SCREAM OF THE HAUNTED MASK (AUDIO)</t>
  </si>
  <si>
    <t>9-780545-11153-9</t>
  </si>
  <si>
    <t>GOOSEBUMPS HORRORLAND #04: THE SCREAM OF THE HAUNTED MASK (AUDIO–LIBRARY EDITION)</t>
  </si>
  <si>
    <t>9-780545-11328-1</t>
  </si>
  <si>
    <t>GOOSEBUMPS HORRORLAND #05: DR. MANIAC VS ROBBY SCHWARTZ</t>
  </si>
  <si>
    <t>9-780439-91873-2</t>
  </si>
  <si>
    <t>GOOSEBUMPS HORRORLAND #05: DR. MANIAC VS ROBBY SCHWARTZ (ESCALOFRÍOS HORRORLANDIA #5: EL DR. MANÍACO CONTRA ROBBY SCHWARTZ)  (Jan)</t>
  </si>
  <si>
    <t>9-780545-27071-7</t>
  </si>
  <si>
    <t>GOOSEBUMPS HORRORLAND #05: DR. MANIAC VS ROBBY SCHWARTZ (AUDIO)</t>
  </si>
  <si>
    <t>9-780545-11154-6</t>
  </si>
  <si>
    <t>GOOSEBUMPS HORRORLAND #05: DR. MANIAC VS ROBBY SCHWARTZ (AUDIO–LIBRARY EDITION)</t>
  </si>
  <si>
    <t>9-780545-11329-8</t>
  </si>
  <si>
    <t>GOOSEBUMPS HORRORLAND #06: WHO'S YOUR MUMMY?</t>
  </si>
  <si>
    <t>9-780439-91874-9</t>
  </si>
  <si>
    <t>GOOSEBUMPS HORRORLAND #06: WHO'S YOUR MUMMY? (ESCALOFRÍOS HORRORLANDIA #6: ¿QUIÉN ES TU MOMIA?)  (Jul)</t>
  </si>
  <si>
    <t>9-780545-31437-4</t>
  </si>
  <si>
    <t>GOOSEBUMPS HORRORLAND #06: WHO'S YOUR MUMMY? (AUDIO)</t>
  </si>
  <si>
    <t>9-780545-11159-1</t>
  </si>
  <si>
    <t>GOOSEBUMPS HORRORLAND #06: WHO'S YOUR MUMMY? (AUDIO–LIBRARY EDITION)</t>
  </si>
  <si>
    <t>9-780545-11940-5</t>
  </si>
  <si>
    <t>GOOSEBUMPS HORRORLAND #07: MY FRIENDS CALL ME MONSTER</t>
  </si>
  <si>
    <t>9-780439-91875-6</t>
  </si>
  <si>
    <t>GOOSEBUMPS HORRORLAND #07: MY FRIENDS CALL ME MONSTER (AUDIO)</t>
  </si>
  <si>
    <t>9-780545-11160-7</t>
  </si>
  <si>
    <t>GOOSEBUMPS HORRORLAND #07: MY FRIENDS CALL ME MONSTER (AUDIO–LIBRARY EDITION)</t>
  </si>
  <si>
    <t>9-780545-11941-2</t>
  </si>
  <si>
    <t>GOOSEBUMPS HORRORLAND #08: SAY CHEESE - AND DIE SCREAMING!</t>
  </si>
  <si>
    <t>9-780439-91876-3</t>
  </si>
  <si>
    <t>GOOSEBUMPS HORRORLAND #08: SAY CHEESE - AND DIE SCREAMING! (AUDIO)</t>
  </si>
  <si>
    <t>9-780545-11258-1</t>
  </si>
  <si>
    <t>GOOSEBUMPS HORRORLAND #08: SAY CHEESE - AND DIE SCREAMING! (AUDIO–LIBRARY EDITION)</t>
  </si>
  <si>
    <t>9-780545-11942-9</t>
  </si>
  <si>
    <t>GOOSEBUMPS HORRORLAND #09: WELCOME TO CAMP SLITHER</t>
  </si>
  <si>
    <t>9-780439-91877-0</t>
  </si>
  <si>
    <t>GOOSEBUMPS HORRORLAND #09: WELCOME TO CAMP SLITHER (AUDIO)</t>
  </si>
  <si>
    <t>9-780545-13852-9</t>
  </si>
  <si>
    <t>GOOSEBUMPS HORRORLAND #09: WELCOME TO CAMP SLITHER (AUDIO–LIBRARY EDITION)</t>
  </si>
  <si>
    <t>9-780545-13875-8</t>
  </si>
  <si>
    <t>GOOSEBUMPS HORRORLAND #10: HELP! WE HAVE STRANGE POWERS!</t>
  </si>
  <si>
    <t>9-780439-91878-7</t>
  </si>
  <si>
    <t>GOOSEBUMPS HORRORLAND #10: HELP! WE HAVE STRANGE POWERS! (AUDIO)</t>
  </si>
  <si>
    <t>9-780545-13853-6</t>
  </si>
  <si>
    <t>GOOSEBUMPS HORRORLAND #10: HELP! WE HAVE STRANGE POWERS! (AUDIO–LIBRARY EDITION)</t>
  </si>
  <si>
    <t>9-780545-13876-5</t>
  </si>
  <si>
    <t>GOOSEBUMPS HORRORLAND #11: ESCAPE FROM HORRORLAND</t>
  </si>
  <si>
    <t>9-780439-91879-4</t>
  </si>
  <si>
    <t>GOOSEBUMPS HORRORLAND #11: ESCAPE FROM HORRORLAND (AUDIO)</t>
  </si>
  <si>
    <t>9-780545-13854-3</t>
  </si>
  <si>
    <t>GOOSEBUMPS HORRORLAND #11: ESCAPE FROM HORRORLAND (AUDIO–LIBRARY EDITION)</t>
  </si>
  <si>
    <t>9-780545-02389-4</t>
  </si>
  <si>
    <t xml:space="preserve">GOOSEBUMPS HORRORLAND #12: STREETS OF PANIC PARK </t>
  </si>
  <si>
    <t>9-780439-91880-0</t>
  </si>
  <si>
    <t>GOOSEBUMPS HORRORLAND #12: STREETS OF PANIC PARK (AUDIO)</t>
  </si>
  <si>
    <t>9-780545-13855-0</t>
  </si>
  <si>
    <t>GOOSEBUMPS HORRORLAND #12: STREETS OF PANIC PARK (AUDIO–LIBRARY EDITION)</t>
  </si>
  <si>
    <t>9-780545-02390-0</t>
  </si>
  <si>
    <t>GOOSEBUMPS HORRORLAND #13: WHEN THE GHOST DOG HOWLS</t>
  </si>
  <si>
    <t>9-780545-16194-7</t>
  </si>
  <si>
    <t>GOOSEBUMPS HORRORLAND #14: LITTLE SHOP OF HAMSTERS</t>
  </si>
  <si>
    <t>9-780545-16195-4</t>
  </si>
  <si>
    <t>GOOSEBUMPS HORRORLAND #15: HEADS, YOU LOSE!</t>
  </si>
  <si>
    <t>9-780545-16196-1</t>
  </si>
  <si>
    <t>GOOSEBUMPS HORRORLAND #16: WEIRDO HALLOWEEN: SPECIAL EDITION</t>
  </si>
  <si>
    <t>9-780545-16197-8</t>
  </si>
  <si>
    <t>GOOSEBUMPS HORRORLAND #17: WIZARD OF OOZE, THE</t>
  </si>
  <si>
    <t>9-780545-16198-5</t>
  </si>
  <si>
    <t>GOOSEBUMPS HORRORLAND #18: SLAPPY NEW YEAR!</t>
  </si>
  <si>
    <t>9-780545-16199-2</t>
  </si>
  <si>
    <t>GOOSEBUMPS HORRORLAND #19: THE HORROR AT CHILLER HOUSE  (Jan)</t>
  </si>
  <si>
    <t>9-780545-16200-5</t>
  </si>
  <si>
    <t>9-780545-28933-7</t>
  </si>
  <si>
    <t>9-780545-28935-1</t>
  </si>
  <si>
    <t>9-780545-28936-8</t>
  </si>
  <si>
    <t>9-780545-28932-0</t>
  </si>
  <si>
    <t>9-780545-28937-5</t>
  </si>
  <si>
    <t xml:space="preserve">GOOSEBUMPS HORRORLAND BOXED SET #1-4 </t>
  </si>
  <si>
    <t>9-780545-13268-8</t>
  </si>
  <si>
    <t xml:space="preserve">GOOSEBUMPS HORRORLAND: WELCOME TO HORRORLAND: A SURVIVAL GUIDE </t>
  </si>
  <si>
    <t>Grahame-Smith</t>
  </si>
  <si>
    <t>9-780545-09008-7</t>
  </si>
  <si>
    <t>TITLE</t>
  </si>
  <si>
    <t>AUTHOR / ILLUSTRATOR</t>
  </si>
  <si>
    <t>LIST PRICE</t>
  </si>
  <si>
    <t>ISBN</t>
  </si>
  <si>
    <t>QTY</t>
  </si>
  <si>
    <t>TOTAL</t>
  </si>
  <si>
    <t>GOOSEBUMPS HALL OF HORRORS #6: THE BIRTHDAY PARTY OF NO RETURN</t>
  </si>
  <si>
    <t>9-780545-28938-2</t>
  </si>
  <si>
    <t>CLASSIC GOOSEBUMPS #19: REVENGE OF THE LAWN GNOMES</t>
  </si>
  <si>
    <t>CLASSIC GOOSEBUMPS #20: PHANTOM OF THE AUDITORIUM</t>
  </si>
  <si>
    <t>CLASSIC GOOSEBUMPS #21: VAMPIRE BREATH</t>
  </si>
  <si>
    <t>CLASSIC GOOSEBUMPS #22: STAY OUT OF THE BASEMENT</t>
  </si>
  <si>
    <t>GOOSEBUMPS HORRORLAND HALL OF HORRORS</t>
  </si>
  <si>
    <t>GOOSEBUMPS HORRORLAND: HALL OF HORRORS #1: CLAWS!</t>
  </si>
  <si>
    <t>GOOSEBUMPS HORRORLAND: HALL OF HORRORS #2: NIGHT OF THE GIANT EVERYTHING</t>
  </si>
  <si>
    <t>GOOSEBUMPS HORRORLAND: SPECIAL EDITION: HALL OF HORRORS #3: THE FIVE MASKS OF DR. SCREEM</t>
  </si>
  <si>
    <t>GOOSEBUMPS HORRORLAND: HALL OF HORRORS #4: WHY I QUIT ZOMBIE SCHOOL</t>
  </si>
  <si>
    <t>GOOSEBUMPS HORRORLAND: HALL OF HORRORS #5: DON'T SCREAM!</t>
  </si>
  <si>
    <t>NEW! GOOSEBUMPS MOST WANTED</t>
  </si>
  <si>
    <t>#1 PLANET OF THE LAWN GNOMES</t>
  </si>
  <si>
    <t>#2 SON OF SLAPPY</t>
  </si>
  <si>
    <t>#3 HOW I MET MY MONSTER</t>
  </si>
  <si>
    <t>NEW! GOOSEBUMPS WANTED</t>
  </si>
  <si>
    <t>THE HAUNTED MASK (HARDBACK)</t>
  </si>
  <si>
    <t>Please enter discount in yellow box</t>
  </si>
  <si>
    <t>#4 FRANKENSTEIN'S DOG</t>
  </si>
  <si>
    <t>978-0-545-41801-0</t>
  </si>
  <si>
    <t>THE HAUNTED MASK (PAPERBACK)</t>
  </si>
  <si>
    <t>978-0-545-41797-6</t>
  </si>
  <si>
    <t>978-0-545-41793-8</t>
  </si>
  <si>
    <t>978-0-545-41798-3</t>
  </si>
  <si>
    <t>978-0-545-41799-0</t>
  </si>
  <si>
    <t>978-0-545-41800-3</t>
  </si>
  <si>
    <t>#5 DR. MANIAC WILL SEE YOU NOW</t>
  </si>
  <si>
    <t>978-0-545-41802-7</t>
  </si>
  <si>
    <t>AVAILABLE SEPTEMBER 24th 2013</t>
  </si>
  <si>
    <t>978-0-545-62773-3</t>
  </si>
  <si>
    <t>#6: CREATURE TEACHER - THE FINAL EXAM</t>
  </si>
  <si>
    <t>AVAILABLE FEBRUARY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</si>
</sst>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&quot;£&quot;#,##0.00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/>
    <xf numFmtId="0" fontId="4" fillId="0" borderId="0" xfId="0" applyFont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3" borderId="1" xfId="0" applyFont="1" applyFill="1" applyBorder="1"/>
    <xf numFmtId="164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0" fillId="0" borderId="0" xfId="0" applyFill="1"/>
    <xf numFmtId="0" fontId="4" fillId="3" borderId="1" xfId="0" applyFont="1" applyFill="1" applyBorder="1"/>
    <xf numFmtId="164" fontId="4" fillId="3" borderId="1" xfId="0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0" xfId="0" applyFont="1"/>
    <xf numFmtId="0" fontId="6" fillId="2" borderId="0" xfId="0" applyFont="1" applyFill="1" applyAlignment="1">
      <alignment horizontal="center" wrapText="1"/>
    </xf>
    <xf numFmtId="1" fontId="7" fillId="2" borderId="0" xfId="0" applyNumberFormat="1" applyFont="1" applyFill="1" applyAlignment="1">
      <alignment horizontal="center" vertical="center" wrapText="1"/>
    </xf>
    <xf numFmtId="14" fontId="6" fillId="2" borderId="0" xfId="0" applyNumberFormat="1" applyFont="1" applyFill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164" fontId="6" fillId="2" borderId="3" xfId="0" applyNumberFormat="1" applyFont="1" applyFill="1" applyBorder="1" applyAlignment="1">
      <alignment horizontal="center" wrapText="1"/>
    </xf>
    <xf numFmtId="1" fontId="6" fillId="2" borderId="0" xfId="0" applyNumberFormat="1" applyFont="1" applyFill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0" fontId="0" fillId="0" borderId="0" xfId="0" applyFont="1" applyAlignment="1">
      <alignment horizontal="right"/>
    </xf>
    <xf numFmtId="0" fontId="6" fillId="2" borderId="0" xfId="0" applyFont="1" applyFill="1" applyAlignment="1">
      <alignment horizontal="center"/>
    </xf>
    <xf numFmtId="9" fontId="8" fillId="5" borderId="1" xfId="0" applyNumberFormat="1" applyFont="1" applyFill="1" applyBorder="1" applyAlignment="1">
      <alignment horizontal="center" wrapText="1"/>
    </xf>
    <xf numFmtId="164" fontId="6" fillId="2" borderId="0" xfId="0" applyNumberFormat="1" applyFont="1" applyFill="1" applyAlignment="1">
      <alignment horizontal="center" wrapText="1"/>
    </xf>
    <xf numFmtId="164" fontId="6" fillId="2" borderId="4" xfId="0" applyNumberFormat="1" applyFont="1" applyFill="1" applyBorder="1" applyAlignment="1">
      <alignment horizontal="center" wrapText="1"/>
    </xf>
    <xf numFmtId="164" fontId="0" fillId="0" borderId="2" xfId="0" applyNumberFormat="1" applyFont="1" applyBorder="1" applyAlignment="1">
      <alignment horizontal="center"/>
    </xf>
    <xf numFmtId="1" fontId="0" fillId="0" borderId="1" xfId="0" applyNumberFormat="1" applyFont="1" applyFill="1" applyBorder="1"/>
    <xf numFmtId="0" fontId="2" fillId="3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vertical="center" wrapText="1"/>
    </xf>
    <xf numFmtId="164" fontId="4" fillId="3" borderId="5" xfId="0" applyNumberFormat="1" applyFont="1" applyFill="1" applyBorder="1" applyAlignment="1">
      <alignment horizont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/>
    <xf numFmtId="0" fontId="4" fillId="3" borderId="6" xfId="0" applyFont="1" applyFill="1" applyBorder="1"/>
    <xf numFmtId="164" fontId="4" fillId="3" borderId="6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164" fontId="1" fillId="3" borderId="6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vertical="center" wrapText="1"/>
    </xf>
    <xf numFmtId="164" fontId="4" fillId="0" borderId="5" xfId="0" applyNumberFormat="1" applyFont="1" applyFill="1" applyBorder="1" applyAlignment="1">
      <alignment horizontal="center"/>
    </xf>
    <xf numFmtId="1" fontId="0" fillId="0" borderId="5" xfId="0" applyNumberFormat="1" applyFont="1" applyFill="1" applyBorder="1"/>
    <xf numFmtId="0" fontId="1" fillId="0" borderId="5" xfId="0" applyFont="1" applyFill="1" applyBorder="1" applyAlignment="1">
      <alignment horizontal="center" vertical="center" wrapText="1"/>
    </xf>
    <xf numFmtId="164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 wrapText="1"/>
    </xf>
    <xf numFmtId="164" fontId="4" fillId="0" borderId="6" xfId="0" applyNumberFormat="1" applyFont="1" applyFill="1" applyBorder="1" applyAlignment="1">
      <alignment horizontal="center"/>
    </xf>
    <xf numFmtId="1" fontId="0" fillId="0" borderId="6" xfId="0" applyNumberFormat="1" applyFont="1" applyFill="1" applyBorder="1"/>
    <xf numFmtId="0" fontId="1" fillId="0" borderId="6" xfId="0" applyFont="1" applyFill="1" applyBorder="1" applyAlignment="1">
      <alignment horizontal="center" vertical="center" wrapText="1"/>
    </xf>
    <xf numFmtId="164" fontId="5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vertical="center" wrapText="1"/>
    </xf>
    <xf numFmtId="164" fontId="4" fillId="4" borderId="5" xfId="0" applyNumberFormat="1" applyFont="1" applyFill="1" applyBorder="1" applyAlignment="1">
      <alignment horizontal="center"/>
    </xf>
    <xf numFmtId="0" fontId="9" fillId="4" borderId="0" xfId="0" applyFont="1" applyFill="1"/>
    <xf numFmtId="0" fontId="1" fillId="4" borderId="5" xfId="0" applyFont="1" applyFill="1" applyBorder="1" applyAlignment="1">
      <alignment horizontal="center" vertical="center" wrapText="1"/>
    </xf>
    <xf numFmtId="164" fontId="5" fillId="4" borderId="5" xfId="0" applyNumberFormat="1" applyFont="1" applyFill="1" applyBorder="1" applyAlignment="1">
      <alignment horizontal="center" vertical="center" wrapText="1"/>
    </xf>
    <xf numFmtId="0" fontId="0" fillId="4" borderId="1" xfId="0" applyFill="1" applyBorder="1"/>
    <xf numFmtId="0" fontId="10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mediaroom.scholastic.com/Goosebumps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2504780</xdr:colOff>
      <xdr:row>2</xdr:row>
      <xdr:rowOff>180974</xdr:rowOff>
    </xdr:to>
    <xdr:pic>
      <xdr:nvPicPr>
        <xdr:cNvPr id="2" name="Picture 1" descr="http://mediaroom.scholastic.com/files/GB20_logo.jpg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2504779" cy="14001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2600325</xdr:colOff>
      <xdr:row>0</xdr:row>
      <xdr:rowOff>609600</xdr:rowOff>
    </xdr:from>
    <xdr:to>
      <xdr:col>0</xdr:col>
      <xdr:colOff>5419724</xdr:colOff>
      <xdr:row>0</xdr:row>
      <xdr:rowOff>885825</xdr:rowOff>
    </xdr:to>
    <xdr:sp macro="" textlink="">
      <xdr:nvSpPr>
        <xdr:cNvPr id="3" name="TextBox 2"/>
        <xdr:cNvSpPr txBox="1"/>
      </xdr:nvSpPr>
      <xdr:spPr>
        <a:xfrm>
          <a:off x="2600325" y="609600"/>
          <a:ext cx="2819399" cy="276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&lt;&lt; Click Logo for Goosebumps Online Press Kit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0"/>
  <sheetViews>
    <sheetView tabSelected="1" workbookViewId="0">
      <selection activeCell="G16" sqref="G16"/>
    </sheetView>
  </sheetViews>
  <sheetFormatPr defaultRowHeight="15" x14ac:dyDescent="0.25"/>
  <cols>
    <col min="1" max="1" width="82.7109375" style="10" customWidth="1"/>
    <col min="2" max="2" width="15" style="10" bestFit="1" customWidth="1"/>
    <col min="3" max="3" width="6.5703125" style="10" bestFit="1" customWidth="1"/>
    <col min="4" max="4" width="17" style="10" bestFit="1" customWidth="1"/>
    <col min="5" max="5" width="7.85546875" style="10" customWidth="1"/>
    <col min="6" max="6" width="8.5703125" style="10" customWidth="1"/>
    <col min="7" max="7" width="30.85546875" customWidth="1"/>
  </cols>
  <sheetData>
    <row r="1" spans="1:7" ht="81" customHeight="1" x14ac:dyDescent="0.25">
      <c r="A1"/>
    </row>
    <row r="4" spans="1:7" ht="30" x14ac:dyDescent="0.25">
      <c r="A4" s="3" t="s">
        <v>193</v>
      </c>
      <c r="B4" s="4" t="s">
        <v>194</v>
      </c>
      <c r="C4" s="5" t="s">
        <v>195</v>
      </c>
      <c r="D4" s="6" t="s">
        <v>196</v>
      </c>
      <c r="E4" s="7" t="s">
        <v>197</v>
      </c>
      <c r="F4" s="8" t="s">
        <v>198</v>
      </c>
    </row>
    <row r="5" spans="1:7" x14ac:dyDescent="0.25">
      <c r="A5" s="22" t="s">
        <v>211</v>
      </c>
      <c r="B5" s="24"/>
      <c r="C5" s="25"/>
      <c r="D5" s="19"/>
      <c r="E5" s="20"/>
      <c r="F5" s="21"/>
    </row>
    <row r="6" spans="1:7" x14ac:dyDescent="0.25">
      <c r="A6" s="27" t="s">
        <v>212</v>
      </c>
      <c r="B6" s="28" t="s">
        <v>2</v>
      </c>
      <c r="C6" s="14">
        <v>6.99</v>
      </c>
      <c r="D6" s="43" t="s">
        <v>223</v>
      </c>
      <c r="E6" s="1"/>
      <c r="F6" s="26">
        <f>C6*E6</f>
        <v>0</v>
      </c>
    </row>
    <row r="7" spans="1:7" x14ac:dyDescent="0.25">
      <c r="A7" s="27" t="s">
        <v>213</v>
      </c>
      <c r="B7" s="28" t="s">
        <v>2</v>
      </c>
      <c r="C7" s="14">
        <v>6.99</v>
      </c>
      <c r="D7" s="43" t="s">
        <v>224</v>
      </c>
      <c r="E7" s="1"/>
      <c r="F7" s="26">
        <f t="shared" ref="F7:F11" si="0">C7*E7</f>
        <v>0</v>
      </c>
    </row>
    <row r="8" spans="1:7" x14ac:dyDescent="0.25">
      <c r="A8" s="27" t="s">
        <v>214</v>
      </c>
      <c r="B8" s="28" t="s">
        <v>2</v>
      </c>
      <c r="C8" s="14">
        <v>6.99</v>
      </c>
      <c r="D8" s="43" t="s">
        <v>225</v>
      </c>
      <c r="E8" s="1"/>
      <c r="F8" s="26">
        <f t="shared" si="0"/>
        <v>0</v>
      </c>
    </row>
    <row r="9" spans="1:7" x14ac:dyDescent="0.25">
      <c r="A9" s="27" t="s">
        <v>218</v>
      </c>
      <c r="B9" s="28" t="s">
        <v>2</v>
      </c>
      <c r="C9" s="14">
        <v>6.99</v>
      </c>
      <c r="D9" s="43" t="s">
        <v>219</v>
      </c>
      <c r="E9" s="1"/>
      <c r="F9" s="26">
        <f t="shared" si="0"/>
        <v>0</v>
      </c>
    </row>
    <row r="10" spans="1:7" x14ac:dyDescent="0.25">
      <c r="A10" s="73" t="s">
        <v>226</v>
      </c>
      <c r="B10" s="74" t="s">
        <v>2</v>
      </c>
      <c r="C10" s="75">
        <v>6.99</v>
      </c>
      <c r="D10" s="76" t="s">
        <v>227</v>
      </c>
      <c r="E10" s="77"/>
      <c r="F10" s="78">
        <f t="shared" si="0"/>
        <v>0</v>
      </c>
      <c r="G10" s="79" t="s">
        <v>228</v>
      </c>
    </row>
    <row r="11" spans="1:7" x14ac:dyDescent="0.25">
      <c r="A11" s="73" t="s">
        <v>230</v>
      </c>
      <c r="B11" s="74" t="s">
        <v>2</v>
      </c>
      <c r="C11" s="75">
        <v>6.99</v>
      </c>
      <c r="D11" s="80" t="s">
        <v>229</v>
      </c>
      <c r="E11" s="77"/>
      <c r="F11" s="78">
        <f t="shared" si="0"/>
        <v>0</v>
      </c>
      <c r="G11" s="79" t="s">
        <v>231</v>
      </c>
    </row>
    <row r="12" spans="1:7" x14ac:dyDescent="0.25">
      <c r="A12" s="58"/>
      <c r="B12" s="59"/>
      <c r="C12" s="60"/>
      <c r="D12" s="61"/>
      <c r="E12" s="62"/>
      <c r="F12" s="63"/>
    </row>
    <row r="13" spans="1:7" x14ac:dyDescent="0.25">
      <c r="A13" s="44" t="s">
        <v>215</v>
      </c>
      <c r="B13" s="45"/>
      <c r="C13" s="46"/>
      <c r="D13" s="47"/>
      <c r="E13" s="48"/>
      <c r="F13" s="49"/>
    </row>
    <row r="14" spans="1:7" x14ac:dyDescent="0.25">
      <c r="A14" s="27" t="s">
        <v>216</v>
      </c>
      <c r="B14" s="28" t="s">
        <v>2</v>
      </c>
      <c r="C14" s="14">
        <v>15.99</v>
      </c>
      <c r="D14" s="43" t="s">
        <v>222</v>
      </c>
      <c r="E14" s="1"/>
      <c r="F14" s="26">
        <f>E14*C14</f>
        <v>0</v>
      </c>
    </row>
    <row r="15" spans="1:7" x14ac:dyDescent="0.25">
      <c r="A15" s="27" t="s">
        <v>220</v>
      </c>
      <c r="B15" s="28" t="s">
        <v>2</v>
      </c>
      <c r="C15" s="14">
        <v>6.99</v>
      </c>
      <c r="D15" s="43" t="s">
        <v>221</v>
      </c>
      <c r="E15" s="1"/>
      <c r="F15" s="26">
        <f>E15*C15</f>
        <v>0</v>
      </c>
    </row>
    <row r="16" spans="1:7" x14ac:dyDescent="0.25">
      <c r="A16" s="64"/>
      <c r="B16" s="65"/>
      <c r="C16" s="66"/>
      <c r="D16" s="67"/>
      <c r="E16" s="68"/>
      <c r="F16" s="69"/>
    </row>
    <row r="17" spans="1:6" x14ac:dyDescent="0.25">
      <c r="A17" s="50" t="s">
        <v>0</v>
      </c>
      <c r="B17" s="51"/>
      <c r="C17" s="52"/>
      <c r="D17" s="53"/>
      <c r="E17" s="54"/>
      <c r="F17" s="55"/>
    </row>
    <row r="18" spans="1:6" x14ac:dyDescent="0.25">
      <c r="A18" s="9" t="s">
        <v>1</v>
      </c>
      <c r="B18" s="9" t="s">
        <v>2</v>
      </c>
      <c r="C18" s="14">
        <v>5.99</v>
      </c>
      <c r="D18" s="15" t="s">
        <v>3</v>
      </c>
      <c r="E18" s="1"/>
      <c r="F18" s="2">
        <f t="shared" ref="F18:F62" si="1">SUM(C18*E18)</f>
        <v>0</v>
      </c>
    </row>
    <row r="19" spans="1:6" x14ac:dyDescent="0.25">
      <c r="A19" s="9" t="s">
        <v>4</v>
      </c>
      <c r="B19" s="9" t="s">
        <v>2</v>
      </c>
      <c r="C19" s="14">
        <v>5.99</v>
      </c>
      <c r="D19" s="15" t="s">
        <v>5</v>
      </c>
      <c r="E19" s="1"/>
      <c r="F19" s="2">
        <f t="shared" si="1"/>
        <v>0</v>
      </c>
    </row>
    <row r="20" spans="1:6" x14ac:dyDescent="0.25">
      <c r="A20" s="9" t="s">
        <v>6</v>
      </c>
      <c r="B20" s="9" t="s">
        <v>2</v>
      </c>
      <c r="C20" s="14">
        <v>5.99</v>
      </c>
      <c r="D20" s="15" t="s">
        <v>7</v>
      </c>
      <c r="E20" s="1"/>
      <c r="F20" s="2">
        <f t="shared" si="1"/>
        <v>0</v>
      </c>
    </row>
    <row r="21" spans="1:6" x14ac:dyDescent="0.25">
      <c r="A21" s="9" t="s">
        <v>8</v>
      </c>
      <c r="B21" s="9" t="s">
        <v>2</v>
      </c>
      <c r="C21" s="14">
        <v>5.99</v>
      </c>
      <c r="D21" s="15" t="s">
        <v>9</v>
      </c>
      <c r="E21" s="1"/>
      <c r="F21" s="2">
        <f t="shared" si="1"/>
        <v>0</v>
      </c>
    </row>
    <row r="22" spans="1:6" x14ac:dyDescent="0.25">
      <c r="A22" s="9" t="s">
        <v>10</v>
      </c>
      <c r="B22" s="9" t="s">
        <v>2</v>
      </c>
      <c r="C22" s="14">
        <v>5.99</v>
      </c>
      <c r="D22" s="15" t="s">
        <v>11</v>
      </c>
      <c r="E22" s="1"/>
      <c r="F22" s="2">
        <f t="shared" si="1"/>
        <v>0</v>
      </c>
    </row>
    <row r="23" spans="1:6" x14ac:dyDescent="0.25">
      <c r="A23" s="9" t="s">
        <v>12</v>
      </c>
      <c r="B23" s="9" t="s">
        <v>2</v>
      </c>
      <c r="C23" s="14">
        <v>5.99</v>
      </c>
      <c r="D23" s="15" t="s">
        <v>13</v>
      </c>
      <c r="E23" s="1"/>
      <c r="F23" s="2">
        <f t="shared" si="1"/>
        <v>0</v>
      </c>
    </row>
    <row r="24" spans="1:6" x14ac:dyDescent="0.25">
      <c r="A24" s="9" t="s">
        <v>14</v>
      </c>
      <c r="B24" s="9" t="s">
        <v>2</v>
      </c>
      <c r="C24" s="14">
        <v>5.99</v>
      </c>
      <c r="D24" s="15" t="s">
        <v>15</v>
      </c>
      <c r="E24" s="1"/>
      <c r="F24" s="2">
        <f t="shared" si="1"/>
        <v>0</v>
      </c>
    </row>
    <row r="25" spans="1:6" x14ac:dyDescent="0.25">
      <c r="A25" s="9" t="s">
        <v>16</v>
      </c>
      <c r="B25" s="9" t="s">
        <v>2</v>
      </c>
      <c r="C25" s="14">
        <v>5.99</v>
      </c>
      <c r="D25" s="15" t="s">
        <v>17</v>
      </c>
      <c r="E25" s="1"/>
      <c r="F25" s="2">
        <f t="shared" si="1"/>
        <v>0</v>
      </c>
    </row>
    <row r="26" spans="1:6" x14ac:dyDescent="0.25">
      <c r="A26" s="9" t="s">
        <v>18</v>
      </c>
      <c r="B26" s="9" t="s">
        <v>2</v>
      </c>
      <c r="C26" s="14">
        <v>5.99</v>
      </c>
      <c r="D26" s="15" t="s">
        <v>19</v>
      </c>
      <c r="E26" s="1"/>
      <c r="F26" s="2">
        <f t="shared" si="1"/>
        <v>0</v>
      </c>
    </row>
    <row r="27" spans="1:6" x14ac:dyDescent="0.25">
      <c r="A27" s="9" t="s">
        <v>20</v>
      </c>
      <c r="B27" s="9" t="s">
        <v>2</v>
      </c>
      <c r="C27" s="14">
        <v>5.99</v>
      </c>
      <c r="D27" s="15" t="s">
        <v>21</v>
      </c>
      <c r="E27" s="1"/>
      <c r="F27" s="2">
        <f t="shared" si="1"/>
        <v>0</v>
      </c>
    </row>
    <row r="28" spans="1:6" x14ac:dyDescent="0.25">
      <c r="A28" s="9" t="s">
        <v>22</v>
      </c>
      <c r="B28" s="9" t="s">
        <v>2</v>
      </c>
      <c r="C28" s="14">
        <v>5.99</v>
      </c>
      <c r="D28" s="15" t="s">
        <v>23</v>
      </c>
      <c r="E28" s="1"/>
      <c r="F28" s="2">
        <f t="shared" si="1"/>
        <v>0</v>
      </c>
    </row>
    <row r="29" spans="1:6" x14ac:dyDescent="0.25">
      <c r="A29" s="9" t="s">
        <v>24</v>
      </c>
      <c r="B29" s="9" t="s">
        <v>2</v>
      </c>
      <c r="C29" s="14">
        <v>5.99</v>
      </c>
      <c r="D29" s="15" t="s">
        <v>25</v>
      </c>
      <c r="E29" s="1"/>
      <c r="F29" s="2">
        <f t="shared" si="1"/>
        <v>0</v>
      </c>
    </row>
    <row r="30" spans="1:6" x14ac:dyDescent="0.25">
      <c r="A30" s="11" t="s">
        <v>26</v>
      </c>
      <c r="B30" s="11" t="s">
        <v>2</v>
      </c>
      <c r="C30" s="12">
        <v>5.99</v>
      </c>
      <c r="D30" s="13" t="s">
        <v>27</v>
      </c>
      <c r="E30" s="1"/>
      <c r="F30" s="2">
        <f t="shared" si="1"/>
        <v>0</v>
      </c>
    </row>
    <row r="31" spans="1:6" x14ac:dyDescent="0.25">
      <c r="A31" s="11" t="s">
        <v>28</v>
      </c>
      <c r="B31" s="11" t="s">
        <v>2</v>
      </c>
      <c r="C31" s="12">
        <v>5.99</v>
      </c>
      <c r="D31" s="13" t="s">
        <v>29</v>
      </c>
      <c r="E31" s="1"/>
      <c r="F31" s="2">
        <f t="shared" si="1"/>
        <v>0</v>
      </c>
    </row>
    <row r="32" spans="1:6" x14ac:dyDescent="0.25">
      <c r="A32" s="11" t="s">
        <v>30</v>
      </c>
      <c r="B32" s="11" t="s">
        <v>2</v>
      </c>
      <c r="C32" s="12">
        <v>5.99</v>
      </c>
      <c r="D32" s="13" t="s">
        <v>31</v>
      </c>
      <c r="E32" s="1"/>
      <c r="F32" s="2">
        <f t="shared" si="1"/>
        <v>0</v>
      </c>
    </row>
    <row r="33" spans="1:6" x14ac:dyDescent="0.25">
      <c r="A33" s="11" t="s">
        <v>32</v>
      </c>
      <c r="B33" s="11" t="s">
        <v>2</v>
      </c>
      <c r="C33" s="12">
        <v>5.99</v>
      </c>
      <c r="D33" s="13" t="s">
        <v>33</v>
      </c>
      <c r="E33" s="1"/>
      <c r="F33" s="2">
        <f t="shared" si="1"/>
        <v>0</v>
      </c>
    </row>
    <row r="34" spans="1:6" x14ac:dyDescent="0.25">
      <c r="A34" s="11" t="s">
        <v>34</v>
      </c>
      <c r="B34" s="11" t="s">
        <v>2</v>
      </c>
      <c r="C34" s="12">
        <v>5.99</v>
      </c>
      <c r="D34" s="13" t="s">
        <v>35</v>
      </c>
      <c r="E34" s="1"/>
      <c r="F34" s="2">
        <f t="shared" si="1"/>
        <v>0</v>
      </c>
    </row>
    <row r="35" spans="1:6" x14ac:dyDescent="0.25">
      <c r="A35" s="11" t="s">
        <v>36</v>
      </c>
      <c r="B35" s="11" t="s">
        <v>2</v>
      </c>
      <c r="C35" s="12">
        <v>5.99</v>
      </c>
      <c r="D35" s="13" t="s">
        <v>37</v>
      </c>
      <c r="E35" s="1"/>
      <c r="F35" s="2">
        <f t="shared" si="1"/>
        <v>0</v>
      </c>
    </row>
    <row r="36" spans="1:6" s="23" customFormat="1" x14ac:dyDescent="0.25">
      <c r="A36" s="11" t="s">
        <v>201</v>
      </c>
      <c r="B36" s="11" t="s">
        <v>2</v>
      </c>
      <c r="C36" s="12">
        <v>5.99</v>
      </c>
      <c r="D36" s="13" t="s">
        <v>38</v>
      </c>
      <c r="E36" s="1"/>
      <c r="F36" s="2">
        <f t="shared" si="1"/>
        <v>0</v>
      </c>
    </row>
    <row r="37" spans="1:6" s="23" customFormat="1" x14ac:dyDescent="0.25">
      <c r="A37" s="11" t="s">
        <v>202</v>
      </c>
      <c r="B37" s="11" t="s">
        <v>2</v>
      </c>
      <c r="C37" s="12">
        <v>5.99</v>
      </c>
      <c r="D37" s="13" t="s">
        <v>39</v>
      </c>
      <c r="E37" s="1"/>
      <c r="F37" s="2">
        <f t="shared" si="1"/>
        <v>0</v>
      </c>
    </row>
    <row r="38" spans="1:6" s="23" customFormat="1" x14ac:dyDescent="0.25">
      <c r="A38" s="11" t="s">
        <v>203</v>
      </c>
      <c r="B38" s="11" t="s">
        <v>2</v>
      </c>
      <c r="C38" s="12">
        <v>5.99</v>
      </c>
      <c r="D38" s="13" t="s">
        <v>40</v>
      </c>
      <c r="E38" s="1"/>
      <c r="F38" s="2">
        <f t="shared" si="1"/>
        <v>0</v>
      </c>
    </row>
    <row r="39" spans="1:6" s="23" customFormat="1" x14ac:dyDescent="0.25">
      <c r="A39" s="11" t="s">
        <v>204</v>
      </c>
      <c r="B39" s="11" t="s">
        <v>2</v>
      </c>
      <c r="C39" s="12">
        <v>5.99</v>
      </c>
      <c r="D39" s="13" t="s">
        <v>41</v>
      </c>
      <c r="E39" s="1"/>
      <c r="F39" s="2">
        <f t="shared" si="1"/>
        <v>0</v>
      </c>
    </row>
    <row r="40" spans="1:6" s="23" customFormat="1" x14ac:dyDescent="0.25">
      <c r="A40" s="9" t="s">
        <v>42</v>
      </c>
      <c r="B40" s="9" t="s">
        <v>2</v>
      </c>
      <c r="C40" s="14">
        <v>4.99</v>
      </c>
      <c r="D40" s="15" t="s">
        <v>43</v>
      </c>
      <c r="E40" s="1"/>
      <c r="F40" s="2">
        <f t="shared" si="1"/>
        <v>0</v>
      </c>
    </row>
    <row r="41" spans="1:6" s="23" customFormat="1" x14ac:dyDescent="0.25">
      <c r="A41" s="9" t="s">
        <v>44</v>
      </c>
      <c r="B41" s="9" t="s">
        <v>2</v>
      </c>
      <c r="C41" s="14">
        <v>5.99</v>
      </c>
      <c r="D41" s="15" t="s">
        <v>45</v>
      </c>
      <c r="E41" s="1"/>
      <c r="F41" s="2">
        <f t="shared" si="1"/>
        <v>0</v>
      </c>
    </row>
    <row r="42" spans="1:6" x14ac:dyDescent="0.25">
      <c r="A42" s="9" t="s">
        <v>46</v>
      </c>
      <c r="B42" s="9" t="s">
        <v>2</v>
      </c>
      <c r="C42" s="14">
        <v>5.99</v>
      </c>
      <c r="D42" s="15" t="s">
        <v>47</v>
      </c>
      <c r="E42" s="1"/>
      <c r="F42" s="2">
        <f t="shared" si="1"/>
        <v>0</v>
      </c>
    </row>
    <row r="43" spans="1:6" x14ac:dyDescent="0.25">
      <c r="A43" s="9" t="s">
        <v>48</v>
      </c>
      <c r="B43" s="9" t="s">
        <v>2</v>
      </c>
      <c r="C43" s="14">
        <v>4.99</v>
      </c>
      <c r="D43" s="15" t="s">
        <v>49</v>
      </c>
      <c r="E43" s="1"/>
      <c r="F43" s="2">
        <f t="shared" si="1"/>
        <v>0</v>
      </c>
    </row>
    <row r="44" spans="1:6" x14ac:dyDescent="0.25">
      <c r="A44" s="9" t="s">
        <v>50</v>
      </c>
      <c r="B44" s="9" t="s">
        <v>2</v>
      </c>
      <c r="C44" s="14">
        <v>4.99</v>
      </c>
      <c r="D44" s="15" t="s">
        <v>51</v>
      </c>
      <c r="E44" s="1"/>
      <c r="F44" s="2">
        <f t="shared" si="1"/>
        <v>0</v>
      </c>
    </row>
    <row r="45" spans="1:6" x14ac:dyDescent="0.25">
      <c r="A45" s="9" t="s">
        <v>52</v>
      </c>
      <c r="B45" s="9" t="s">
        <v>2</v>
      </c>
      <c r="C45" s="14">
        <v>5.99</v>
      </c>
      <c r="D45" s="15" t="s">
        <v>53</v>
      </c>
      <c r="E45" s="1"/>
      <c r="F45" s="2">
        <f t="shared" si="1"/>
        <v>0</v>
      </c>
    </row>
    <row r="46" spans="1:6" x14ac:dyDescent="0.25">
      <c r="A46" s="9" t="s">
        <v>54</v>
      </c>
      <c r="B46" s="9" t="s">
        <v>2</v>
      </c>
      <c r="C46" s="14">
        <v>5.99</v>
      </c>
      <c r="D46" s="15" t="s">
        <v>55</v>
      </c>
      <c r="E46" s="1"/>
      <c r="F46" s="2">
        <f t="shared" si="1"/>
        <v>0</v>
      </c>
    </row>
    <row r="47" spans="1:6" x14ac:dyDescent="0.25">
      <c r="A47" s="9" t="s">
        <v>56</v>
      </c>
      <c r="B47" s="9" t="s">
        <v>2</v>
      </c>
      <c r="C47" s="14">
        <v>5.99</v>
      </c>
      <c r="D47" s="15" t="s">
        <v>57</v>
      </c>
      <c r="E47" s="1"/>
      <c r="F47" s="2">
        <f t="shared" si="1"/>
        <v>0</v>
      </c>
    </row>
    <row r="48" spans="1:6" x14ac:dyDescent="0.25">
      <c r="A48" s="11" t="s">
        <v>58</v>
      </c>
      <c r="B48" s="11" t="s">
        <v>2</v>
      </c>
      <c r="C48" s="12">
        <v>4.99</v>
      </c>
      <c r="D48" s="13" t="s">
        <v>59</v>
      </c>
      <c r="E48" s="1"/>
      <c r="F48" s="2">
        <f t="shared" si="1"/>
        <v>0</v>
      </c>
    </row>
    <row r="49" spans="1:6" x14ac:dyDescent="0.25">
      <c r="A49" s="9" t="s">
        <v>60</v>
      </c>
      <c r="B49" s="9" t="s">
        <v>2</v>
      </c>
      <c r="C49" s="14">
        <v>4.99</v>
      </c>
      <c r="D49" s="15" t="s">
        <v>61</v>
      </c>
      <c r="E49" s="1"/>
      <c r="F49" s="2">
        <f t="shared" si="1"/>
        <v>0</v>
      </c>
    </row>
    <row r="50" spans="1:6" x14ac:dyDescent="0.25">
      <c r="A50" s="9" t="s">
        <v>62</v>
      </c>
      <c r="B50" s="9" t="s">
        <v>2</v>
      </c>
      <c r="C50" s="14">
        <v>5.99</v>
      </c>
      <c r="D50" s="15" t="s">
        <v>63</v>
      </c>
      <c r="E50" s="1"/>
      <c r="F50" s="2">
        <f t="shared" si="1"/>
        <v>0</v>
      </c>
    </row>
    <row r="51" spans="1:6" x14ac:dyDescent="0.25">
      <c r="A51" s="9" t="s">
        <v>64</v>
      </c>
      <c r="B51" s="9" t="s">
        <v>2</v>
      </c>
      <c r="C51" s="14">
        <v>4.99</v>
      </c>
      <c r="D51" s="15" t="s">
        <v>65</v>
      </c>
      <c r="E51" s="1"/>
      <c r="F51" s="2">
        <f t="shared" si="1"/>
        <v>0</v>
      </c>
    </row>
    <row r="52" spans="1:6" x14ac:dyDescent="0.25">
      <c r="A52" s="9" t="s">
        <v>66</v>
      </c>
      <c r="B52" s="9" t="s">
        <v>2</v>
      </c>
      <c r="C52" s="14">
        <v>5.99</v>
      </c>
      <c r="D52" s="15" t="s">
        <v>67</v>
      </c>
      <c r="E52" s="1"/>
      <c r="F52" s="2">
        <f t="shared" si="1"/>
        <v>0</v>
      </c>
    </row>
    <row r="53" spans="1:6" x14ac:dyDescent="0.25">
      <c r="A53" s="9" t="s">
        <v>68</v>
      </c>
      <c r="B53" s="9" t="s">
        <v>2</v>
      </c>
      <c r="C53" s="14">
        <v>5.99</v>
      </c>
      <c r="D53" s="15" t="s">
        <v>69</v>
      </c>
      <c r="E53" s="1"/>
      <c r="F53" s="2">
        <f t="shared" si="1"/>
        <v>0</v>
      </c>
    </row>
    <row r="54" spans="1:6" x14ac:dyDescent="0.25">
      <c r="A54" s="9" t="s">
        <v>70</v>
      </c>
      <c r="B54" s="9" t="s">
        <v>2</v>
      </c>
      <c r="C54" s="14">
        <v>4.99</v>
      </c>
      <c r="D54" s="15" t="s">
        <v>71</v>
      </c>
      <c r="E54" s="1"/>
      <c r="F54" s="2">
        <f t="shared" si="1"/>
        <v>0</v>
      </c>
    </row>
    <row r="55" spans="1:6" x14ac:dyDescent="0.25">
      <c r="A55" s="9" t="s">
        <v>72</v>
      </c>
      <c r="B55" s="9" t="s">
        <v>2</v>
      </c>
      <c r="C55" s="14">
        <v>5.99</v>
      </c>
      <c r="D55" s="15" t="s">
        <v>73</v>
      </c>
      <c r="E55" s="1"/>
      <c r="F55" s="2">
        <f t="shared" si="1"/>
        <v>0</v>
      </c>
    </row>
    <row r="56" spans="1:6" x14ac:dyDescent="0.25">
      <c r="A56" s="9" t="s">
        <v>74</v>
      </c>
      <c r="B56" s="9" t="s">
        <v>2</v>
      </c>
      <c r="C56" s="14">
        <v>5.99</v>
      </c>
      <c r="D56" s="15" t="s">
        <v>75</v>
      </c>
      <c r="E56" s="1"/>
      <c r="F56" s="2">
        <f t="shared" si="1"/>
        <v>0</v>
      </c>
    </row>
    <row r="57" spans="1:6" x14ac:dyDescent="0.25">
      <c r="A57" s="9" t="s">
        <v>76</v>
      </c>
      <c r="B57" s="9" t="s">
        <v>2</v>
      </c>
      <c r="C57" s="14">
        <v>5.99</v>
      </c>
      <c r="D57" s="15" t="s">
        <v>77</v>
      </c>
      <c r="E57" s="1"/>
      <c r="F57" s="2">
        <f t="shared" si="1"/>
        <v>0</v>
      </c>
    </row>
    <row r="58" spans="1:6" x14ac:dyDescent="0.25">
      <c r="A58" s="9" t="s">
        <v>78</v>
      </c>
      <c r="B58" s="9" t="s">
        <v>2</v>
      </c>
      <c r="C58" s="14">
        <v>5.99</v>
      </c>
      <c r="D58" s="15" t="s">
        <v>79</v>
      </c>
      <c r="E58" s="1"/>
      <c r="F58" s="2">
        <f t="shared" si="1"/>
        <v>0</v>
      </c>
    </row>
    <row r="59" spans="1:6" x14ac:dyDescent="0.25">
      <c r="A59" s="9" t="s">
        <v>80</v>
      </c>
      <c r="B59" s="9" t="s">
        <v>2</v>
      </c>
      <c r="C59" s="14">
        <v>5.99</v>
      </c>
      <c r="D59" s="15" t="s">
        <v>81</v>
      </c>
      <c r="E59" s="1"/>
      <c r="F59" s="2">
        <f t="shared" si="1"/>
        <v>0</v>
      </c>
    </row>
    <row r="60" spans="1:6" x14ac:dyDescent="0.25">
      <c r="A60" s="9" t="s">
        <v>82</v>
      </c>
      <c r="B60" s="9" t="s">
        <v>2</v>
      </c>
      <c r="C60" s="14">
        <v>5.99</v>
      </c>
      <c r="D60" s="15" t="s">
        <v>83</v>
      </c>
      <c r="E60" s="1"/>
      <c r="F60" s="2">
        <f t="shared" si="1"/>
        <v>0</v>
      </c>
    </row>
    <row r="61" spans="1:6" x14ac:dyDescent="0.25">
      <c r="A61" s="9" t="s">
        <v>84</v>
      </c>
      <c r="B61" s="9" t="s">
        <v>2</v>
      </c>
      <c r="C61" s="14">
        <v>5.99</v>
      </c>
      <c r="D61" s="15" t="s">
        <v>85</v>
      </c>
      <c r="E61" s="1"/>
      <c r="F61" s="2">
        <f t="shared" si="1"/>
        <v>0</v>
      </c>
    </row>
    <row r="62" spans="1:6" x14ac:dyDescent="0.25">
      <c r="A62" s="9" t="s">
        <v>86</v>
      </c>
      <c r="B62" s="9" t="s">
        <v>2</v>
      </c>
      <c r="C62" s="14">
        <v>5.99</v>
      </c>
      <c r="D62" s="15" t="s">
        <v>87</v>
      </c>
      <c r="E62" s="1"/>
      <c r="F62" s="2">
        <f t="shared" si="1"/>
        <v>0</v>
      </c>
    </row>
    <row r="63" spans="1:6" x14ac:dyDescent="0.25">
      <c r="A63" s="9"/>
      <c r="B63" s="9"/>
      <c r="C63" s="14"/>
      <c r="D63" s="15"/>
      <c r="E63" s="1"/>
      <c r="F63" s="2"/>
    </row>
    <row r="64" spans="1:6" x14ac:dyDescent="0.25">
      <c r="A64" s="22" t="s">
        <v>88</v>
      </c>
      <c r="B64" s="24"/>
      <c r="C64" s="25"/>
      <c r="D64" s="19"/>
      <c r="E64" s="20"/>
      <c r="F64" s="21"/>
    </row>
    <row r="65" spans="1:6" s="23" customFormat="1" x14ac:dyDescent="0.25">
      <c r="A65" s="9" t="s">
        <v>89</v>
      </c>
      <c r="B65" s="9" t="s">
        <v>2</v>
      </c>
      <c r="C65" s="14">
        <v>5.99</v>
      </c>
      <c r="D65" s="15" t="s">
        <v>90</v>
      </c>
      <c r="E65" s="1"/>
      <c r="F65" s="2">
        <f t="shared" ref="F65:F111" si="2">SUM(C65*E65)</f>
        <v>0</v>
      </c>
    </row>
    <row r="66" spans="1:6" s="23" customFormat="1" x14ac:dyDescent="0.25">
      <c r="A66" s="9" t="s">
        <v>91</v>
      </c>
      <c r="B66" s="9" t="s">
        <v>2</v>
      </c>
      <c r="C66" s="14">
        <v>9.9499999999999993</v>
      </c>
      <c r="D66" s="15" t="s">
        <v>92</v>
      </c>
      <c r="E66" s="1"/>
      <c r="F66" s="2">
        <f t="shared" si="2"/>
        <v>0</v>
      </c>
    </row>
    <row r="67" spans="1:6" s="23" customFormat="1" x14ac:dyDescent="0.25">
      <c r="A67" s="9" t="s">
        <v>93</v>
      </c>
      <c r="B67" s="9" t="s">
        <v>2</v>
      </c>
      <c r="C67" s="14">
        <v>29.95</v>
      </c>
      <c r="D67" s="15" t="s">
        <v>94</v>
      </c>
      <c r="E67" s="1"/>
      <c r="F67" s="2">
        <f t="shared" si="2"/>
        <v>0</v>
      </c>
    </row>
    <row r="68" spans="1:6" s="23" customFormat="1" x14ac:dyDescent="0.25">
      <c r="A68" s="9" t="s">
        <v>95</v>
      </c>
      <c r="B68" s="9" t="s">
        <v>2</v>
      </c>
      <c r="C68" s="14">
        <v>5.99</v>
      </c>
      <c r="D68" s="15" t="s">
        <v>96</v>
      </c>
      <c r="E68" s="1"/>
      <c r="F68" s="2">
        <f t="shared" si="2"/>
        <v>0</v>
      </c>
    </row>
    <row r="69" spans="1:6" s="23" customFormat="1" x14ac:dyDescent="0.25">
      <c r="A69" s="9" t="s">
        <v>97</v>
      </c>
      <c r="B69" s="9" t="s">
        <v>2</v>
      </c>
      <c r="C69" s="14">
        <v>9.9499999999999993</v>
      </c>
      <c r="D69" s="15" t="s">
        <v>98</v>
      </c>
      <c r="E69" s="1"/>
      <c r="F69" s="2">
        <f t="shared" si="2"/>
        <v>0</v>
      </c>
    </row>
    <row r="70" spans="1:6" s="23" customFormat="1" x14ac:dyDescent="0.25">
      <c r="A70" s="9" t="s">
        <v>99</v>
      </c>
      <c r="B70" s="9" t="s">
        <v>2</v>
      </c>
      <c r="C70" s="14">
        <v>29.95</v>
      </c>
      <c r="D70" s="15" t="s">
        <v>100</v>
      </c>
      <c r="E70" s="1"/>
      <c r="F70" s="2">
        <f t="shared" si="2"/>
        <v>0</v>
      </c>
    </row>
    <row r="71" spans="1:6" s="23" customFormat="1" x14ac:dyDescent="0.25">
      <c r="A71" s="9" t="s">
        <v>101</v>
      </c>
      <c r="B71" s="9" t="s">
        <v>2</v>
      </c>
      <c r="C71" s="14">
        <v>5.99</v>
      </c>
      <c r="D71" s="15" t="s">
        <v>102</v>
      </c>
      <c r="E71" s="1"/>
      <c r="F71" s="2">
        <f t="shared" si="2"/>
        <v>0</v>
      </c>
    </row>
    <row r="72" spans="1:6" s="23" customFormat="1" x14ac:dyDescent="0.25">
      <c r="A72" s="11" t="s">
        <v>103</v>
      </c>
      <c r="B72" s="11" t="s">
        <v>2</v>
      </c>
      <c r="C72" s="12">
        <v>5.99</v>
      </c>
      <c r="D72" s="13" t="s">
        <v>104</v>
      </c>
      <c r="E72" s="1"/>
      <c r="F72" s="2">
        <f t="shared" si="2"/>
        <v>0</v>
      </c>
    </row>
    <row r="73" spans="1:6" s="23" customFormat="1" x14ac:dyDescent="0.25">
      <c r="A73" s="9" t="s">
        <v>105</v>
      </c>
      <c r="B73" s="9" t="s">
        <v>2</v>
      </c>
      <c r="C73" s="14">
        <v>9.9499999999999993</v>
      </c>
      <c r="D73" s="15" t="s">
        <v>106</v>
      </c>
      <c r="E73" s="1"/>
      <c r="F73" s="2">
        <f t="shared" si="2"/>
        <v>0</v>
      </c>
    </row>
    <row r="74" spans="1:6" s="23" customFormat="1" x14ac:dyDescent="0.25">
      <c r="A74" s="9" t="s">
        <v>107</v>
      </c>
      <c r="B74" s="9" t="s">
        <v>2</v>
      </c>
      <c r="C74" s="14">
        <v>29.95</v>
      </c>
      <c r="D74" s="15" t="s">
        <v>108</v>
      </c>
      <c r="E74" s="1"/>
      <c r="F74" s="2">
        <f t="shared" si="2"/>
        <v>0</v>
      </c>
    </row>
    <row r="75" spans="1:6" s="23" customFormat="1" x14ac:dyDescent="0.25">
      <c r="A75" s="9" t="s">
        <v>109</v>
      </c>
      <c r="B75" s="9" t="s">
        <v>2</v>
      </c>
      <c r="C75" s="14">
        <v>5.99</v>
      </c>
      <c r="D75" s="15" t="s">
        <v>110</v>
      </c>
      <c r="E75" s="1"/>
      <c r="F75" s="2">
        <f t="shared" si="2"/>
        <v>0</v>
      </c>
    </row>
    <row r="76" spans="1:6" s="23" customFormat="1" x14ac:dyDescent="0.25">
      <c r="A76" s="11" t="s">
        <v>111</v>
      </c>
      <c r="B76" s="11" t="s">
        <v>2</v>
      </c>
      <c r="C76" s="12">
        <v>5.99</v>
      </c>
      <c r="D76" s="13" t="s">
        <v>112</v>
      </c>
      <c r="E76" s="1"/>
      <c r="F76" s="2">
        <f t="shared" si="2"/>
        <v>0</v>
      </c>
    </row>
    <row r="77" spans="1:6" s="23" customFormat="1" x14ac:dyDescent="0.25">
      <c r="A77" s="9" t="s">
        <v>113</v>
      </c>
      <c r="B77" s="9" t="s">
        <v>2</v>
      </c>
      <c r="C77" s="14">
        <v>9.9499999999999993</v>
      </c>
      <c r="D77" s="15" t="s">
        <v>114</v>
      </c>
      <c r="E77" s="1"/>
      <c r="F77" s="2">
        <f t="shared" si="2"/>
        <v>0</v>
      </c>
    </row>
    <row r="78" spans="1:6" s="23" customFormat="1" x14ac:dyDescent="0.25">
      <c r="A78" s="9" t="s">
        <v>115</v>
      </c>
      <c r="B78" s="9" t="s">
        <v>2</v>
      </c>
      <c r="C78" s="14">
        <v>29.95</v>
      </c>
      <c r="D78" s="15" t="s">
        <v>116</v>
      </c>
      <c r="E78" s="1"/>
      <c r="F78" s="2">
        <f t="shared" si="2"/>
        <v>0</v>
      </c>
    </row>
    <row r="79" spans="1:6" s="23" customFormat="1" x14ac:dyDescent="0.25">
      <c r="A79" s="9" t="s">
        <v>117</v>
      </c>
      <c r="B79" s="9" t="s">
        <v>2</v>
      </c>
      <c r="C79" s="14">
        <v>5.99</v>
      </c>
      <c r="D79" s="15" t="s">
        <v>118</v>
      </c>
      <c r="E79" s="1"/>
      <c r="F79" s="2">
        <f t="shared" si="2"/>
        <v>0</v>
      </c>
    </row>
    <row r="80" spans="1:6" s="23" customFormat="1" x14ac:dyDescent="0.25">
      <c r="A80" s="11" t="s">
        <v>119</v>
      </c>
      <c r="B80" s="11" t="s">
        <v>2</v>
      </c>
      <c r="C80" s="12">
        <v>5.99</v>
      </c>
      <c r="D80" s="13" t="s">
        <v>120</v>
      </c>
      <c r="E80" s="1"/>
      <c r="F80" s="2">
        <f t="shared" si="2"/>
        <v>0</v>
      </c>
    </row>
    <row r="81" spans="1:6" s="23" customFormat="1" x14ac:dyDescent="0.25">
      <c r="A81" s="9" t="s">
        <v>121</v>
      </c>
      <c r="B81" s="9" t="s">
        <v>2</v>
      </c>
      <c r="C81" s="14">
        <v>9.9499999999999993</v>
      </c>
      <c r="D81" s="15" t="s">
        <v>122</v>
      </c>
      <c r="E81" s="1"/>
      <c r="F81" s="2">
        <f t="shared" si="2"/>
        <v>0</v>
      </c>
    </row>
    <row r="82" spans="1:6" s="23" customFormat="1" x14ac:dyDescent="0.25">
      <c r="A82" s="9" t="s">
        <v>123</v>
      </c>
      <c r="B82" s="9" t="s">
        <v>2</v>
      </c>
      <c r="C82" s="14">
        <v>29.95</v>
      </c>
      <c r="D82" s="15" t="s">
        <v>124</v>
      </c>
      <c r="E82" s="1"/>
      <c r="F82" s="2">
        <f t="shared" si="2"/>
        <v>0</v>
      </c>
    </row>
    <row r="83" spans="1:6" s="23" customFormat="1" x14ac:dyDescent="0.25">
      <c r="A83" s="9" t="s">
        <v>125</v>
      </c>
      <c r="B83" s="9" t="s">
        <v>2</v>
      </c>
      <c r="C83" s="14">
        <v>5.99</v>
      </c>
      <c r="D83" s="15" t="s">
        <v>126</v>
      </c>
      <c r="E83" s="1"/>
      <c r="F83" s="2">
        <f t="shared" si="2"/>
        <v>0</v>
      </c>
    </row>
    <row r="84" spans="1:6" s="23" customFormat="1" x14ac:dyDescent="0.25">
      <c r="A84" s="11" t="s">
        <v>127</v>
      </c>
      <c r="B84" s="11" t="s">
        <v>2</v>
      </c>
      <c r="C84" s="12">
        <v>5.99</v>
      </c>
      <c r="D84" s="13" t="s">
        <v>128</v>
      </c>
      <c r="E84" s="1"/>
      <c r="F84" s="2">
        <f t="shared" si="2"/>
        <v>0</v>
      </c>
    </row>
    <row r="85" spans="1:6" s="23" customFormat="1" x14ac:dyDescent="0.25">
      <c r="A85" s="9" t="s">
        <v>129</v>
      </c>
      <c r="B85" s="9" t="s">
        <v>2</v>
      </c>
      <c r="C85" s="14">
        <v>9.9499999999999993</v>
      </c>
      <c r="D85" s="15" t="s">
        <v>130</v>
      </c>
      <c r="E85" s="1"/>
      <c r="F85" s="2">
        <f t="shared" si="2"/>
        <v>0</v>
      </c>
    </row>
    <row r="86" spans="1:6" s="23" customFormat="1" x14ac:dyDescent="0.25">
      <c r="A86" s="9" t="s">
        <v>131</v>
      </c>
      <c r="B86" s="9" t="s">
        <v>2</v>
      </c>
      <c r="C86" s="14">
        <v>29.95</v>
      </c>
      <c r="D86" s="15" t="s">
        <v>132</v>
      </c>
      <c r="E86" s="1"/>
      <c r="F86" s="2">
        <f t="shared" si="2"/>
        <v>0</v>
      </c>
    </row>
    <row r="87" spans="1:6" s="23" customFormat="1" x14ac:dyDescent="0.25">
      <c r="A87" s="9" t="s">
        <v>133</v>
      </c>
      <c r="B87" s="9" t="s">
        <v>2</v>
      </c>
      <c r="C87" s="14">
        <v>5.99</v>
      </c>
      <c r="D87" s="15" t="s">
        <v>134</v>
      </c>
      <c r="E87" s="1"/>
      <c r="F87" s="2">
        <f t="shared" si="2"/>
        <v>0</v>
      </c>
    </row>
    <row r="88" spans="1:6" s="23" customFormat="1" x14ac:dyDescent="0.25">
      <c r="A88" s="9" t="s">
        <v>135</v>
      </c>
      <c r="B88" s="9" t="s">
        <v>2</v>
      </c>
      <c r="C88" s="14">
        <v>9.9499999999999993</v>
      </c>
      <c r="D88" s="15" t="s">
        <v>136</v>
      </c>
      <c r="E88" s="1"/>
      <c r="F88" s="2">
        <f t="shared" si="2"/>
        <v>0</v>
      </c>
    </row>
    <row r="89" spans="1:6" s="23" customFormat="1" x14ac:dyDescent="0.25">
      <c r="A89" s="9" t="s">
        <v>137</v>
      </c>
      <c r="B89" s="9" t="s">
        <v>2</v>
      </c>
      <c r="C89" s="14">
        <v>29.95</v>
      </c>
      <c r="D89" s="15" t="s">
        <v>138</v>
      </c>
      <c r="E89" s="1"/>
      <c r="F89" s="2">
        <f t="shared" si="2"/>
        <v>0</v>
      </c>
    </row>
    <row r="90" spans="1:6" s="23" customFormat="1" x14ac:dyDescent="0.25">
      <c r="A90" s="9" t="s">
        <v>139</v>
      </c>
      <c r="B90" s="9" t="s">
        <v>2</v>
      </c>
      <c r="C90" s="14">
        <v>5.99</v>
      </c>
      <c r="D90" s="15" t="s">
        <v>140</v>
      </c>
      <c r="E90" s="1"/>
      <c r="F90" s="2">
        <f t="shared" si="2"/>
        <v>0</v>
      </c>
    </row>
    <row r="91" spans="1:6" s="23" customFormat="1" x14ac:dyDescent="0.25">
      <c r="A91" s="9" t="s">
        <v>141</v>
      </c>
      <c r="B91" s="9" t="s">
        <v>2</v>
      </c>
      <c r="C91" s="14">
        <v>9.9499999999999993</v>
      </c>
      <c r="D91" s="15" t="s">
        <v>142</v>
      </c>
      <c r="E91" s="1"/>
      <c r="F91" s="2">
        <f t="shared" si="2"/>
        <v>0</v>
      </c>
    </row>
    <row r="92" spans="1:6" s="23" customFormat="1" x14ac:dyDescent="0.25">
      <c r="A92" s="9" t="s">
        <v>143</v>
      </c>
      <c r="B92" s="9" t="s">
        <v>2</v>
      </c>
      <c r="C92" s="14">
        <v>29.95</v>
      </c>
      <c r="D92" s="15" t="s">
        <v>144</v>
      </c>
      <c r="E92" s="1"/>
      <c r="F92" s="2">
        <f t="shared" si="2"/>
        <v>0</v>
      </c>
    </row>
    <row r="93" spans="1:6" s="23" customFormat="1" x14ac:dyDescent="0.25">
      <c r="A93" s="9" t="s">
        <v>145</v>
      </c>
      <c r="B93" s="9" t="s">
        <v>2</v>
      </c>
      <c r="C93" s="14">
        <v>5.99</v>
      </c>
      <c r="D93" s="15" t="s">
        <v>146</v>
      </c>
      <c r="E93" s="1"/>
      <c r="F93" s="2">
        <f t="shared" si="2"/>
        <v>0</v>
      </c>
    </row>
    <row r="94" spans="1:6" s="23" customFormat="1" x14ac:dyDescent="0.25">
      <c r="A94" s="9" t="s">
        <v>147</v>
      </c>
      <c r="B94" s="9" t="s">
        <v>2</v>
      </c>
      <c r="C94" s="14">
        <v>9.9499999999999993</v>
      </c>
      <c r="D94" s="15" t="s">
        <v>148</v>
      </c>
      <c r="E94" s="1"/>
      <c r="F94" s="2">
        <f t="shared" si="2"/>
        <v>0</v>
      </c>
    </row>
    <row r="95" spans="1:6" s="23" customFormat="1" x14ac:dyDescent="0.25">
      <c r="A95" s="9" t="s">
        <v>149</v>
      </c>
      <c r="B95" s="9" t="s">
        <v>2</v>
      </c>
      <c r="C95" s="14">
        <v>29.95</v>
      </c>
      <c r="D95" s="15" t="s">
        <v>150</v>
      </c>
      <c r="E95" s="1"/>
      <c r="F95" s="2">
        <f t="shared" si="2"/>
        <v>0</v>
      </c>
    </row>
    <row r="96" spans="1:6" s="23" customFormat="1" x14ac:dyDescent="0.25">
      <c r="A96" s="9" t="s">
        <v>151</v>
      </c>
      <c r="B96" s="9" t="s">
        <v>2</v>
      </c>
      <c r="C96" s="14">
        <v>5.99</v>
      </c>
      <c r="D96" s="15" t="s">
        <v>152</v>
      </c>
      <c r="E96" s="1"/>
      <c r="F96" s="2">
        <f t="shared" si="2"/>
        <v>0</v>
      </c>
    </row>
    <row r="97" spans="1:6" s="23" customFormat="1" x14ac:dyDescent="0.25">
      <c r="A97" s="9" t="s">
        <v>153</v>
      </c>
      <c r="B97" s="9" t="s">
        <v>2</v>
      </c>
      <c r="C97" s="14">
        <v>9.9499999999999993</v>
      </c>
      <c r="D97" s="15" t="s">
        <v>154</v>
      </c>
      <c r="E97" s="1"/>
      <c r="F97" s="2">
        <f t="shared" si="2"/>
        <v>0</v>
      </c>
    </row>
    <row r="98" spans="1:6" s="23" customFormat="1" x14ac:dyDescent="0.25">
      <c r="A98" s="9" t="s">
        <v>155</v>
      </c>
      <c r="B98" s="9" t="s">
        <v>2</v>
      </c>
      <c r="C98" s="14">
        <v>29.95</v>
      </c>
      <c r="D98" s="15" t="s">
        <v>156</v>
      </c>
      <c r="E98" s="1"/>
      <c r="F98" s="2">
        <f t="shared" si="2"/>
        <v>0</v>
      </c>
    </row>
    <row r="99" spans="1:6" s="23" customFormat="1" x14ac:dyDescent="0.25">
      <c r="A99" s="9" t="s">
        <v>157</v>
      </c>
      <c r="B99" s="9" t="s">
        <v>2</v>
      </c>
      <c r="C99" s="14">
        <v>5.99</v>
      </c>
      <c r="D99" s="15" t="s">
        <v>158</v>
      </c>
      <c r="E99" s="1"/>
      <c r="F99" s="2">
        <f t="shared" si="2"/>
        <v>0</v>
      </c>
    </row>
    <row r="100" spans="1:6" s="23" customFormat="1" x14ac:dyDescent="0.25">
      <c r="A100" s="9" t="s">
        <v>159</v>
      </c>
      <c r="B100" s="9" t="s">
        <v>2</v>
      </c>
      <c r="C100" s="14">
        <v>9.9499999999999993</v>
      </c>
      <c r="D100" s="15" t="s">
        <v>160</v>
      </c>
      <c r="E100" s="1"/>
      <c r="F100" s="2">
        <f t="shared" si="2"/>
        <v>0</v>
      </c>
    </row>
    <row r="101" spans="1:6" s="23" customFormat="1" x14ac:dyDescent="0.25">
      <c r="A101" s="9" t="s">
        <v>161</v>
      </c>
      <c r="B101" s="9" t="s">
        <v>2</v>
      </c>
      <c r="C101" s="14">
        <v>29.95</v>
      </c>
      <c r="D101" s="15" t="s">
        <v>162</v>
      </c>
      <c r="E101" s="1"/>
      <c r="F101" s="2">
        <f t="shared" si="2"/>
        <v>0</v>
      </c>
    </row>
    <row r="102" spans="1:6" s="23" customFormat="1" x14ac:dyDescent="0.25">
      <c r="A102" s="9" t="s">
        <v>163</v>
      </c>
      <c r="B102" s="9" t="s">
        <v>2</v>
      </c>
      <c r="C102" s="14">
        <v>5.99</v>
      </c>
      <c r="D102" s="15" t="s">
        <v>164</v>
      </c>
      <c r="E102" s="1"/>
      <c r="F102" s="2">
        <f t="shared" si="2"/>
        <v>0</v>
      </c>
    </row>
    <row r="103" spans="1:6" s="23" customFormat="1" x14ac:dyDescent="0.25">
      <c r="A103" s="9" t="s">
        <v>165</v>
      </c>
      <c r="B103" s="9" t="s">
        <v>2</v>
      </c>
      <c r="C103" s="14">
        <v>9.9499999999999993</v>
      </c>
      <c r="D103" s="15" t="s">
        <v>166</v>
      </c>
      <c r="E103" s="1"/>
      <c r="F103" s="2">
        <f t="shared" si="2"/>
        <v>0</v>
      </c>
    </row>
    <row r="104" spans="1:6" s="23" customFormat="1" x14ac:dyDescent="0.25">
      <c r="A104" s="9" t="s">
        <v>167</v>
      </c>
      <c r="B104" s="9" t="s">
        <v>2</v>
      </c>
      <c r="C104" s="14">
        <v>29.95</v>
      </c>
      <c r="D104" s="15" t="s">
        <v>168</v>
      </c>
      <c r="E104" s="1"/>
      <c r="F104" s="2">
        <f t="shared" si="2"/>
        <v>0</v>
      </c>
    </row>
    <row r="105" spans="1:6" s="23" customFormat="1" x14ac:dyDescent="0.25">
      <c r="A105" s="11" t="s">
        <v>169</v>
      </c>
      <c r="B105" s="11" t="s">
        <v>2</v>
      </c>
      <c r="C105" s="12">
        <v>5.99</v>
      </c>
      <c r="D105" s="13" t="s">
        <v>170</v>
      </c>
      <c r="E105" s="1"/>
      <c r="F105" s="2">
        <f t="shared" si="2"/>
        <v>0</v>
      </c>
    </row>
    <row r="106" spans="1:6" s="23" customFormat="1" x14ac:dyDescent="0.25">
      <c r="A106" s="11" t="s">
        <v>171</v>
      </c>
      <c r="B106" s="11" t="s">
        <v>2</v>
      </c>
      <c r="C106" s="12">
        <v>5.99</v>
      </c>
      <c r="D106" s="13" t="s">
        <v>172</v>
      </c>
      <c r="E106" s="1"/>
      <c r="F106" s="2">
        <f t="shared" si="2"/>
        <v>0</v>
      </c>
    </row>
    <row r="107" spans="1:6" s="23" customFormat="1" x14ac:dyDescent="0.25">
      <c r="A107" s="11" t="s">
        <v>173</v>
      </c>
      <c r="B107" s="11" t="s">
        <v>2</v>
      </c>
      <c r="C107" s="12">
        <v>5.99</v>
      </c>
      <c r="D107" s="13" t="s">
        <v>174</v>
      </c>
      <c r="E107" s="1"/>
      <c r="F107" s="2">
        <f t="shared" si="2"/>
        <v>0</v>
      </c>
    </row>
    <row r="108" spans="1:6" s="23" customFormat="1" x14ac:dyDescent="0.25">
      <c r="A108" s="11" t="s">
        <v>175</v>
      </c>
      <c r="B108" s="11" t="s">
        <v>2</v>
      </c>
      <c r="C108" s="12">
        <v>6.99</v>
      </c>
      <c r="D108" s="13" t="s">
        <v>176</v>
      </c>
      <c r="E108" s="1"/>
      <c r="F108" s="2">
        <f t="shared" si="2"/>
        <v>0</v>
      </c>
    </row>
    <row r="109" spans="1:6" s="23" customFormat="1" x14ac:dyDescent="0.25">
      <c r="A109" s="11" t="s">
        <v>177</v>
      </c>
      <c r="B109" s="11" t="s">
        <v>2</v>
      </c>
      <c r="C109" s="12">
        <v>5.99</v>
      </c>
      <c r="D109" s="13" t="s">
        <v>178</v>
      </c>
      <c r="E109" s="1"/>
      <c r="F109" s="2">
        <f t="shared" si="2"/>
        <v>0</v>
      </c>
    </row>
    <row r="110" spans="1:6" s="23" customFormat="1" x14ac:dyDescent="0.25">
      <c r="A110" s="11" t="s">
        <v>179</v>
      </c>
      <c r="B110" s="11" t="s">
        <v>2</v>
      </c>
      <c r="C110" s="12">
        <v>5.99</v>
      </c>
      <c r="D110" s="13" t="s">
        <v>180</v>
      </c>
      <c r="E110" s="1"/>
      <c r="F110" s="2">
        <f t="shared" si="2"/>
        <v>0</v>
      </c>
    </row>
    <row r="111" spans="1:6" s="23" customFormat="1" x14ac:dyDescent="0.25">
      <c r="A111" s="11" t="s">
        <v>181</v>
      </c>
      <c r="B111" s="11" t="s">
        <v>2</v>
      </c>
      <c r="C111" s="12">
        <v>5.99</v>
      </c>
      <c r="D111" s="13" t="s">
        <v>182</v>
      </c>
      <c r="E111" s="1"/>
      <c r="F111" s="2">
        <f t="shared" si="2"/>
        <v>0</v>
      </c>
    </row>
    <row r="112" spans="1:6" s="23" customFormat="1" x14ac:dyDescent="0.25">
      <c r="A112" s="11"/>
      <c r="B112" s="11"/>
      <c r="C112" s="12"/>
      <c r="D112" s="13"/>
      <c r="E112" s="1"/>
      <c r="F112" s="2"/>
    </row>
    <row r="113" spans="1:7" x14ac:dyDescent="0.25">
      <c r="A113" s="22" t="s">
        <v>205</v>
      </c>
      <c r="B113" s="16"/>
      <c r="C113" s="17"/>
      <c r="D113" s="18"/>
      <c r="E113" s="20"/>
      <c r="F113" s="21"/>
    </row>
    <row r="114" spans="1:7" s="23" customFormat="1" x14ac:dyDescent="0.25">
      <c r="A114" s="11" t="s">
        <v>206</v>
      </c>
      <c r="B114" s="11" t="s">
        <v>2</v>
      </c>
      <c r="C114" s="12">
        <v>5.99</v>
      </c>
      <c r="D114" s="13" t="s">
        <v>183</v>
      </c>
      <c r="E114" s="1"/>
      <c r="F114" s="2">
        <f t="shared" ref="F114:F121" si="3">SUM(C114*E114)</f>
        <v>0</v>
      </c>
    </row>
    <row r="115" spans="1:7" s="23" customFormat="1" x14ac:dyDescent="0.25">
      <c r="A115" s="11" t="s">
        <v>207</v>
      </c>
      <c r="B115" s="11" t="s">
        <v>2</v>
      </c>
      <c r="C115" s="12">
        <v>5.99</v>
      </c>
      <c r="D115" s="13" t="s">
        <v>184</v>
      </c>
      <c r="E115" s="1"/>
      <c r="F115" s="2">
        <f t="shared" si="3"/>
        <v>0</v>
      </c>
    </row>
    <row r="116" spans="1:7" s="23" customFormat="1" x14ac:dyDescent="0.25">
      <c r="A116" s="11" t="s">
        <v>208</v>
      </c>
      <c r="B116" s="11" t="s">
        <v>2</v>
      </c>
      <c r="C116" s="12">
        <v>6.99</v>
      </c>
      <c r="D116" s="13" t="s">
        <v>185</v>
      </c>
      <c r="E116" s="1"/>
      <c r="F116" s="2">
        <f t="shared" si="3"/>
        <v>0</v>
      </c>
    </row>
    <row r="117" spans="1:7" s="23" customFormat="1" x14ac:dyDescent="0.25">
      <c r="A117" s="11" t="s">
        <v>209</v>
      </c>
      <c r="B117" s="11" t="s">
        <v>2</v>
      </c>
      <c r="C117" s="12">
        <v>5.99</v>
      </c>
      <c r="D117" s="13" t="s">
        <v>186</v>
      </c>
      <c r="E117" s="1"/>
      <c r="F117" s="2">
        <f t="shared" si="3"/>
        <v>0</v>
      </c>
    </row>
    <row r="118" spans="1:7" s="23" customFormat="1" x14ac:dyDescent="0.25">
      <c r="A118" s="11" t="s">
        <v>210</v>
      </c>
      <c r="B118" s="11" t="s">
        <v>2</v>
      </c>
      <c r="C118" s="12">
        <v>6.99</v>
      </c>
      <c r="D118" s="13" t="s">
        <v>187</v>
      </c>
      <c r="E118" s="1"/>
      <c r="F118" s="2">
        <f t="shared" si="3"/>
        <v>0</v>
      </c>
    </row>
    <row r="119" spans="1:7" s="23" customFormat="1" x14ac:dyDescent="0.25">
      <c r="A119" s="11" t="s">
        <v>199</v>
      </c>
      <c r="B119" s="11" t="s">
        <v>2</v>
      </c>
      <c r="C119" s="12">
        <v>6.99</v>
      </c>
      <c r="D119" s="13" t="s">
        <v>200</v>
      </c>
      <c r="E119" s="1"/>
      <c r="F119" s="2">
        <f t="shared" si="3"/>
        <v>0</v>
      </c>
    </row>
    <row r="120" spans="1:7" s="23" customFormat="1" x14ac:dyDescent="0.25">
      <c r="A120" s="9" t="s">
        <v>188</v>
      </c>
      <c r="B120" s="9" t="s">
        <v>2</v>
      </c>
      <c r="C120" s="14">
        <v>21.96</v>
      </c>
      <c r="D120" s="15" t="s">
        <v>189</v>
      </c>
      <c r="E120" s="1"/>
      <c r="F120" s="2">
        <f t="shared" si="3"/>
        <v>0</v>
      </c>
    </row>
    <row r="121" spans="1:7" s="23" customFormat="1" x14ac:dyDescent="0.25">
      <c r="A121" s="9" t="s">
        <v>190</v>
      </c>
      <c r="B121" s="9" t="s">
        <v>191</v>
      </c>
      <c r="C121" s="14">
        <v>5.99</v>
      </c>
      <c r="D121" s="15" t="s">
        <v>192</v>
      </c>
      <c r="E121" s="1"/>
      <c r="F121" s="2">
        <f t="shared" si="3"/>
        <v>0</v>
      </c>
    </row>
    <row r="122" spans="1:7" s="23" customFormat="1" ht="15.75" thickBot="1" x14ac:dyDescent="0.3">
      <c r="A122" s="70"/>
      <c r="B122" s="70"/>
      <c r="C122" s="56"/>
      <c r="D122" s="71"/>
      <c r="E122" s="57"/>
      <c r="F122" s="72"/>
    </row>
    <row r="123" spans="1:7" ht="15.75" thickBot="1" x14ac:dyDescent="0.3">
      <c r="A123" s="29"/>
      <c r="B123" s="29"/>
      <c r="C123" s="29"/>
      <c r="D123" s="29"/>
      <c r="E123" s="29"/>
      <c r="F123" s="42">
        <f>SUM(F1:F121)</f>
        <v>0</v>
      </c>
      <c r="G123" s="29"/>
    </row>
    <row r="124" spans="1:7" x14ac:dyDescent="0.25">
      <c r="A124" s="29"/>
      <c r="B124" s="29"/>
      <c r="C124" s="29"/>
      <c r="D124" s="29"/>
      <c r="E124" s="29"/>
      <c r="F124" s="29"/>
      <c r="G124" s="29"/>
    </row>
    <row r="125" spans="1:7" x14ac:dyDescent="0.25">
      <c r="A125" s="29"/>
      <c r="B125" s="30"/>
      <c r="C125" s="31"/>
      <c r="D125" s="32"/>
      <c r="E125" s="33"/>
      <c r="F125" s="34"/>
      <c r="G125" s="29"/>
    </row>
    <row r="126" spans="1:7" x14ac:dyDescent="0.25">
      <c r="A126" s="29"/>
      <c r="B126" s="30"/>
      <c r="C126" s="35"/>
      <c r="D126" s="32"/>
      <c r="E126" s="33"/>
      <c r="F126" s="36">
        <f>SUM(-D127*F123)</f>
        <v>0</v>
      </c>
      <c r="G126" s="29"/>
    </row>
    <row r="127" spans="1:7" x14ac:dyDescent="0.25">
      <c r="A127" s="37" t="s">
        <v>217</v>
      </c>
      <c r="B127" s="38"/>
      <c r="C127" s="35"/>
      <c r="D127" s="39"/>
      <c r="E127" s="33"/>
      <c r="F127" s="40"/>
      <c r="G127" s="29"/>
    </row>
    <row r="128" spans="1:7" ht="15.75" thickBot="1" x14ac:dyDescent="0.3">
      <c r="A128" s="29"/>
      <c r="B128" s="30"/>
      <c r="C128" s="35"/>
      <c r="D128" s="32"/>
      <c r="E128" s="33"/>
      <c r="F128" s="41">
        <f>SUM(F126+F123)</f>
        <v>0</v>
      </c>
      <c r="G128" s="29"/>
    </row>
    <row r="129" spans="1:7" ht="15.75" thickTop="1" x14ac:dyDescent="0.25">
      <c r="A129" s="29"/>
      <c r="B129" s="29"/>
      <c r="C129" s="29"/>
      <c r="D129" s="29"/>
      <c r="E129" s="29"/>
      <c r="F129" s="29"/>
      <c r="G129" s="29"/>
    </row>
    <row r="130" spans="1:7" x14ac:dyDescent="0.25">
      <c r="A130" s="29"/>
      <c r="B130" s="29"/>
      <c r="C130" s="29"/>
      <c r="D130" s="29"/>
      <c r="E130" s="29"/>
      <c r="F130" s="29"/>
      <c r="G130" s="29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Scholastic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Theakston, Robin</dc:creator>
  <cp:lastModifiedBy>Theakston, Robin</cp:lastModifiedBy>
  <dcterms:created xsi:type="dcterms:W3CDTF">2012-05-02T18:45:53Z</dcterms:created>
  <dcterms:modified xsi:type="dcterms:W3CDTF">2013-07-30T20:20:14Z</dcterms:modified>
</cp:coreProperties>
</file>